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maduro\Desktop\"/>
    </mc:Choice>
  </mc:AlternateContent>
  <xr:revisionPtr revIDLastSave="0" documentId="8_{03D27B13-0602-4D3F-B435-69504CDEF1F9}" xr6:coauthVersionLast="47" xr6:coauthVersionMax="47" xr10:uidLastSave="{00000000-0000-0000-0000-000000000000}"/>
  <bookViews>
    <workbookView xWindow="-120" yWindow="-120" windowWidth="21840" windowHeight="13140" xr2:uid="{CD36DC72-1255-4AD5-8D27-15D2C4339BC4}"/>
  </bookViews>
  <sheets>
    <sheet name="ABRIL" sheetId="1" r:id="rId1"/>
  </sheets>
  <definedNames>
    <definedName name="_xlnm.Print_Area" localSheetId="0">ABRIL!$B$1:$E$46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E27" i="1"/>
  <c r="E19" i="1"/>
  <c r="E21" i="1" s="1"/>
  <c r="E33" i="1" s="1"/>
  <c r="E35" i="1" s="1"/>
  <c r="E18" i="1"/>
  <c r="E15" i="1"/>
  <c r="E37" i="1" l="1"/>
</calcChain>
</file>

<file path=xl/sharedStrings.xml><?xml version="1.0" encoding="utf-8"?>
<sst xmlns="http://schemas.openxmlformats.org/spreadsheetml/2006/main" count="28" uniqueCount="28">
  <si>
    <t xml:space="preserve"> </t>
  </si>
  <si>
    <t>BALANCE GENERAL</t>
  </si>
  <si>
    <t>AL 30 DE ABRIL DEL AÑO 2024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</si>
  <si>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</si>
  <si>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</si>
  <si>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</si>
  <si>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</si>
  <si>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</si>
  <si>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</si>
  <si>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BIENES DE USO (ACTIVOS NO FINANCIEROS)</t>
  </si>
  <si>
    <t>TOTAL DE ACTIVOS NO CORRIENTES</t>
  </si>
  <si>
    <t>TOTAL DE ACTIVOS</t>
  </si>
  <si>
    <t>PASIVOS</t>
  </si>
  <si>
    <t>PASIVOS CORRIENTES</t>
  </si>
  <si>
    <t>CUENTA POR PAGAR CORTO PLAZO</t>
  </si>
  <si>
    <t>TOTAL DE PASIVOS CORRIENTES</t>
  </si>
  <si>
    <t>PASIVOS NO CORRIENTES</t>
  </si>
  <si>
    <t>TOTAL DE PASIVOS NO CORRIENTES</t>
  </si>
  <si>
    <t xml:space="preserve">PATRIMONIO INICIAL </t>
  </si>
  <si>
    <t xml:space="preserve">RESULTADO NETO DEL EJERCICIO </t>
  </si>
  <si>
    <t>TOTAL  PATRIMONIO NETO</t>
  </si>
  <si>
    <t xml:space="preserve">TOTAL  PASIVOS Y PATRIMONIO </t>
  </si>
  <si>
    <t>Preparado</t>
  </si>
  <si>
    <t>Aprobado</t>
  </si>
  <si>
    <t>Rolando A. Martínez</t>
  </si>
  <si>
    <t>Carlos Ricardo Taveras</t>
  </si>
  <si>
    <t>Encargado Financiero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</si>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</sst>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3" fillId="0" borderId="0" xfId="1" applyFont="1" applyFill="1" applyAlignment="1">
      <alignment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5" fillId="0" borderId="0" xfId="1" applyFont="1"/>
    <xf numFmtId="43" fontId="4" fillId="0" borderId="0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vertical="center"/>
    </xf>
    <xf numFmtId="43" fontId="3" fillId="0" borderId="3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2207173</xdr:colOff>
      <xdr:row>0</xdr:row>
      <xdr:rowOff>45983</xdr:rowOff>
    </xdr:from>
    <xdr:to>
      <xdr:col>1</xdr:col>
      <xdr:colOff>3987362</xdr:colOff>
      <xdr:row>5</xdr:row>
      <xdr:rowOff>13093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D7BCD64-0BE9-4BD7-8A65-EE0DD8BF3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9173" y="45983"/>
          <a:ext cx="1780189" cy="1157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688A-4813-4536-8041-BFA9FEE42FD5}">
  <dimension ref="B1:G45"/>
  <sheetViews>
    <sheetView showGridLines="0" tabSelected="1" zoomScaleNormal="100" workbookViewId="0">
      <selection activeCell="E15" sqref="E15"/>
    </sheetView>
  </sheetViews>
  <sheetFormatPr defaultColWidth="11.42578125" defaultRowHeight="15.75" x14ac:dyDescent="0.25"/>
  <cols>
    <col min="1" max="1" width="11.42578125" style="2"/>
    <col min="2" max="2" width="60.7109375" style="2" customWidth="1"/>
    <col min="3" max="4" width="5.7109375" style="2" customWidth="1"/>
    <col min="5" max="5" width="19.7109375" style="6" bestFit="1" customWidth="1"/>
    <col min="6" max="6" width="11.42578125" style="2"/>
    <col min="7" max="7" width="16.85546875" style="2" bestFit="1" customWidth="1"/>
    <col min="8" max="16384" width="11.42578125" style="2"/>
  </cols>
  <sheetData>
    <row r="1" spans="2:7" ht="18.75" x14ac:dyDescent="0.25">
      <c r="B1" s="1"/>
      <c r="C1" s="1"/>
      <c r="D1" s="1"/>
      <c r="E1" s="1"/>
    </row>
    <row r="2" spans="2:7" ht="18.75" x14ac:dyDescent="0.25">
      <c r="B2" s="3"/>
      <c r="C2" s="3"/>
      <c r="D2" s="3"/>
      <c r="E2" s="3"/>
    </row>
    <row r="3" spans="2:7" ht="18.75" x14ac:dyDescent="0.25">
      <c r="B3" s="3"/>
      <c r="C3" s="3"/>
      <c r="D3" s="3"/>
      <c r="E3" s="3"/>
      <c r="G3" s="2" t="s">
        <v>0</v>
      </c>
    </row>
    <row r="4" spans="2:7" ht="18.75" x14ac:dyDescent="0.25">
      <c r="B4" s="1"/>
      <c r="C4" s="1"/>
      <c r="D4" s="1"/>
      <c r="E4" s="1"/>
    </row>
    <row r="5" spans="2:7" ht="18.75" x14ac:dyDescent="0.25">
      <c r="B5" s="3"/>
      <c r="C5" s="3"/>
      <c r="D5" s="3"/>
      <c r="E5" s="3"/>
    </row>
    <row r="6" spans="2:7" ht="18.75" x14ac:dyDescent="0.25">
      <c r="B6" s="3"/>
      <c r="C6" s="3"/>
      <c r="D6" s="3"/>
      <c r="E6" s="3"/>
    </row>
    <row r="7" spans="2:7" x14ac:dyDescent="0.25">
      <c r="B7" s="4" t="s">
        <v>1</v>
      </c>
      <c r="C7" s="4"/>
      <c r="D7" s="4"/>
      <c r="E7" s="4"/>
    </row>
    <row r="8" spans="2:7" x14ac:dyDescent="0.25">
      <c r="B8" s="4" t="s">
        <v>2</v>
      </c>
      <c r="C8" s="4"/>
      <c r="D8" s="4"/>
      <c r="E8" s="4"/>
    </row>
    <row r="9" spans="2:7" x14ac:dyDescent="0.25">
      <c r="B9" s="4" t="s">
        <v>3</v>
      </c>
      <c r="C9" s="4"/>
      <c r="D9" s="4"/>
      <c r="E9" s="4"/>
    </row>
    <row r="11" spans="2:7" ht="18" customHeight="1" x14ac:dyDescent="0.25">
      <c r="B11" s="5" t="s">
        <v>4</v>
      </c>
    </row>
    <row r="12" spans="2:7" ht="18" customHeight="1" x14ac:dyDescent="0.25">
      <c r="B12" s="5"/>
    </row>
    <row r="13" spans="2:7" ht="18" customHeight="1" x14ac:dyDescent="0.25">
      <c r="B13" s="5" t="s">
        <v>5</v>
      </c>
    </row>
    <row r="14" spans="2:7" ht="18" customHeight="1" x14ac:dyDescent="0.25">
      <c r="B14" s="2" t="s">
        <v>6</v>
      </c>
      <c r="E14" s="6">
        <v>46746251.159999996</v>
      </c>
      <c r="G14" s="7"/>
    </row>
    <row r="15" spans="2:7" ht="18" customHeight="1" x14ac:dyDescent="0.25">
      <c r="B15" s="5" t="s">
        <v>7</v>
      </c>
      <c r="C15" s="5"/>
      <c r="E15" s="8">
        <f>+E14</f>
        <v>46746251.159999996</v>
      </c>
    </row>
    <row r="16" spans="2:7" ht="18" customHeight="1" x14ac:dyDescent="0.25"/>
    <row r="17" spans="2:7" ht="18" customHeight="1" x14ac:dyDescent="0.25">
      <c r="B17" s="5" t="s">
        <v>8</v>
      </c>
    </row>
    <row r="18" spans="2:7" ht="18" customHeight="1" x14ac:dyDescent="0.25">
      <c r="B18" s="2" t="s">
        <v>9</v>
      </c>
      <c r="E18" s="6">
        <f>383345645.1+5645269.92+62068+107074</f>
        <v>389160057.02000004</v>
      </c>
      <c r="G18" s="7"/>
    </row>
    <row r="19" spans="2:7" ht="18" customHeight="1" x14ac:dyDescent="0.25">
      <c r="B19" s="5" t="s">
        <v>10</v>
      </c>
      <c r="C19" s="5"/>
      <c r="E19" s="8">
        <f>SUM(E18:E18)</f>
        <v>389160057.02000004</v>
      </c>
    </row>
    <row r="20" spans="2:7" ht="18" customHeight="1" x14ac:dyDescent="0.25"/>
    <row r="21" spans="2:7" ht="18" customHeight="1" thickBot="1" x14ac:dyDescent="0.3">
      <c r="B21" s="5" t="s">
        <v>11</v>
      </c>
      <c r="E21" s="9">
        <f>+E15+E19</f>
        <v>435906308.18000007</v>
      </c>
    </row>
    <row r="22" spans="2:7" ht="26.25" customHeight="1" thickTop="1" x14ac:dyDescent="0.25"/>
    <row r="23" spans="2:7" ht="18" customHeight="1" x14ac:dyDescent="0.25">
      <c r="B23" s="5" t="s">
        <v>12</v>
      </c>
    </row>
    <row r="24" spans="2:7" ht="23.25" customHeight="1" x14ac:dyDescent="0.25"/>
    <row r="25" spans="2:7" ht="18" customHeight="1" x14ac:dyDescent="0.25">
      <c r="B25" s="5" t="s">
        <v>13</v>
      </c>
    </row>
    <row r="26" spans="2:7" ht="18" customHeight="1" x14ac:dyDescent="0.25">
      <c r="B26" s="2" t="s">
        <v>14</v>
      </c>
      <c r="E26" s="6">
        <v>5071189.76</v>
      </c>
      <c r="F26" s="6"/>
      <c r="G26" s="10"/>
    </row>
    <row r="27" spans="2:7" ht="18" customHeight="1" x14ac:dyDescent="0.25">
      <c r="B27" s="5" t="s">
        <v>15</v>
      </c>
      <c r="C27" s="5"/>
      <c r="E27" s="8">
        <f>SUM(E26:E26)</f>
        <v>5071189.76</v>
      </c>
    </row>
    <row r="28" spans="2:7" ht="18" customHeight="1" x14ac:dyDescent="0.25">
      <c r="B28" s="5"/>
      <c r="C28" s="5"/>
      <c r="E28" s="11"/>
    </row>
    <row r="29" spans="2:7" ht="18" customHeight="1" x14ac:dyDescent="0.25">
      <c r="B29" s="5" t="s">
        <v>16</v>
      </c>
      <c r="C29" s="5"/>
      <c r="E29" s="11"/>
    </row>
    <row r="30" spans="2:7" ht="18" customHeight="1" x14ac:dyDescent="0.25">
      <c r="E30" s="12"/>
    </row>
    <row r="31" spans="2:7" ht="18" customHeight="1" x14ac:dyDescent="0.25">
      <c r="B31" s="5" t="s">
        <v>17</v>
      </c>
      <c r="E31" s="13">
        <f>E30</f>
        <v>0</v>
      </c>
    </row>
    <row r="32" spans="2:7" ht="18" customHeight="1" x14ac:dyDescent="0.25">
      <c r="B32" s="5"/>
    </row>
    <row r="33" spans="2:5" ht="18" customHeight="1" x14ac:dyDescent="0.25">
      <c r="B33" s="2" t="s">
        <v>18</v>
      </c>
      <c r="E33" s="6">
        <f>E21-E27</f>
        <v>430835118.42000008</v>
      </c>
    </row>
    <row r="34" spans="2:5" ht="18" customHeight="1" x14ac:dyDescent="0.25">
      <c r="B34" s="2" t="s">
        <v>19</v>
      </c>
      <c r="E34" s="6">
        <v>0</v>
      </c>
    </row>
    <row r="35" spans="2:5" ht="18" customHeight="1" x14ac:dyDescent="0.25">
      <c r="B35" s="5" t="s">
        <v>20</v>
      </c>
      <c r="C35" s="5"/>
      <c r="E35" s="8">
        <f>SUM(E33:E34)</f>
        <v>430835118.42000008</v>
      </c>
    </row>
    <row r="36" spans="2:5" ht="18" customHeight="1" x14ac:dyDescent="0.25">
      <c r="B36" s="5"/>
      <c r="C36" s="5"/>
      <c r="E36" s="11"/>
    </row>
    <row r="37" spans="2:5" ht="21.75" customHeight="1" thickBot="1" x14ac:dyDescent="0.3">
      <c r="B37" s="5" t="s">
        <v>21</v>
      </c>
      <c r="C37" s="5"/>
      <c r="E37" s="9">
        <f>E27+E35</f>
        <v>435906308.18000007</v>
      </c>
    </row>
    <row r="38" spans="2:5" ht="16.5" thickTop="1" x14ac:dyDescent="0.25">
      <c r="B38" s="5"/>
      <c r="C38" s="5"/>
      <c r="E38" s="11"/>
    </row>
    <row r="39" spans="2:5" x14ac:dyDescent="0.25">
      <c r="B39" s="5"/>
      <c r="C39" s="5"/>
      <c r="E39" s="11"/>
    </row>
    <row r="40" spans="2:5" x14ac:dyDescent="0.25">
      <c r="B40" s="5"/>
      <c r="C40" s="5"/>
      <c r="E40" s="11"/>
    </row>
    <row r="41" spans="2:5" x14ac:dyDescent="0.25">
      <c r="B41" s="14" t="s">
        <v>22</v>
      </c>
      <c r="C41" s="15" t="s">
        <v>23</v>
      </c>
      <c r="D41" s="15"/>
      <c r="E41" s="15"/>
    </row>
    <row r="42" spans="2:5" x14ac:dyDescent="0.25">
      <c r="B42" s="14"/>
      <c r="C42" s="14"/>
      <c r="D42" s="16"/>
      <c r="E42" s="17"/>
    </row>
    <row r="43" spans="2:5" ht="18" customHeight="1" x14ac:dyDescent="0.25">
      <c r="B43" s="16"/>
      <c r="C43" s="16"/>
      <c r="D43" s="16"/>
      <c r="E43" s="16"/>
    </row>
    <row r="44" spans="2:5" x14ac:dyDescent="0.25">
      <c r="B44" s="16" t="s">
        <v>24</v>
      </c>
      <c r="C44" s="4" t="s">
        <v>25</v>
      </c>
      <c r="D44" s="4"/>
      <c r="E44" s="4"/>
    </row>
    <row r="45" spans="2:5" x14ac:dyDescent="0.25">
      <c r="B45" s="16" t="s">
        <v>26</v>
      </c>
      <c r="C45" s="4" t="s">
        <v>27</v>
      </c>
      <c r="D45" s="4"/>
      <c r="E45" s="4"/>
    </row>
  </sheetData>
  <mergeCells count="8">
    <mergeCell ref="C44:E44"/>
    <mergeCell ref="C45:E45"/>
    <mergeCell ref="B1:E1"/>
    <mergeCell ref="B4:E4"/>
    <mergeCell ref="B7:E7"/>
    <mergeCell ref="B8:E8"/>
    <mergeCell ref="B9:E9"/>
    <mergeCell ref="C41:E41"/>
  </mergeCells>
  <printOptions horizontalCentered="1"/>
  <pageMargins left="0.70866141732283505" right="0.70866141732283505" top="0.42" bottom="0.74803149606299202" header="0.196850393700787" footer="0.196850393700787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ABRIL</vt:lpstr>
      <vt:lpstr>ABRIL!Print_Area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Itamar  Maduro Jimenez</dc:creator>
  <cp:lastModifiedBy>Rosabel Itamar  Maduro Jimenez</cp:lastModifiedBy>
  <dcterms:created xsi:type="dcterms:W3CDTF">2024-05-09T17:19:46Z</dcterms:created>
  <dcterms:modified xsi:type="dcterms:W3CDTF">2024-05-09T17:21:59Z</dcterms:modified>
</cp:coreProperties>
</file>